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I12" i="2" l="1"/>
  <c r="I11" i="2"/>
  <c r="I13" i="2" s="1"/>
  <c r="E11" i="2"/>
  <c r="K10" i="2"/>
  <c r="K13" i="2" s="1"/>
  <c r="AS7" i="2"/>
  <c r="AQ7" i="2"/>
  <c r="AP7" i="2"/>
  <c r="AO7" i="2"/>
  <c r="AN7" i="2"/>
  <c r="AM7" i="2"/>
  <c r="AG7" i="2"/>
  <c r="K12" i="2" s="1"/>
  <c r="AE7" i="2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H7" i="2"/>
  <c r="H11" i="2" s="1"/>
  <c r="G7" i="2"/>
  <c r="G11" i="2" s="1"/>
  <c r="F7" i="2"/>
  <c r="F11" i="2" s="1"/>
  <c r="F13" i="2" s="1"/>
  <c r="E7" i="2"/>
  <c r="H13" i="2" l="1"/>
  <c r="M12" i="2"/>
  <c r="E13" i="2"/>
  <c r="G13" i="2"/>
  <c r="O12" i="2"/>
  <c r="L13" i="2"/>
  <c r="N12" i="2"/>
  <c r="L12" i="2"/>
  <c r="N13" i="2" l="1"/>
  <c r="M13" i="2"/>
  <c r="O13" i="2"/>
</calcChain>
</file>

<file path=xl/sharedStrings.xml><?xml version="1.0" encoding="utf-8"?>
<sst xmlns="http://schemas.openxmlformats.org/spreadsheetml/2006/main" count="109" uniqueCount="50">
  <si>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</si>
  <si>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</si>
  <si>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</si>
  <si>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</si>
  <si>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</si>
  <si>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</si>
  <si>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</si>
  <si>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</si>
  <si>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</si>
  <si>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</si>
  <si>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</si>
  <si>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</si>
  <si>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</si>
  <si>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</si>
  <si>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</si>
  <si>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</si>
  <si>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</si>
  <si>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</si>
  <si>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</si>
  <si>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</si>
  <si>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Louhelainen</t>
  </si>
  <si>
    <t>11.</t>
  </si>
  <si>
    <t>JoKo</t>
  </si>
  <si>
    <t>16.05. 1976  KPL - JoKo  10-5</t>
  </si>
  <si>
    <t>16 v   0 kk   4 pv</t>
  </si>
  <si>
    <t>Seurat</t>
  </si>
  <si>
    <t>JoKo = Jokioisten Koetus  (1902)</t>
  </si>
  <si>
    <t>12.5.1950</t>
  </si>
  <si>
    <t xml:space="preserve">Lyöty </t>
  </si>
  <si>
    <t xml:space="preserve">Tuotu </t>
  </si>
  <si>
    <t>9.</t>
  </si>
  <si>
    <t>TP-J</t>
  </si>
  <si>
    <t>Jana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</si>
  <si>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</si>
  <si>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</si>
  <si>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</si>
  <si>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</si>
  <si>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</si>
  <si>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</si>
  <si>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</si>
  <si>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</si>
  <si>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</si>
  <si>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</si>
  <si>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</si>
  <si>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</si>
  <si>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</si>
  <si>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</si>
  <si>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</si>
  <si>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</si>
  <si>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TP-J = Tervakosken Pallo-Jehut  (1978)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</si>
</sst>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3" borderId="0" xfId="0" applyFont="1" applyFill="1" applyBorder="1" applyAlignment="1"/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7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3" borderId="1" xfId="0" applyFont="1" applyFill="1" applyBorder="1" applyAlignment="1">
      <alignment horizontal="left"/>
    </xf>
    <xf numFmtId="0" fontId="3" fillId="4" borderId="5" xfId="0" applyFont="1" applyFill="1" applyBorder="1"/>
    <xf numFmtId="16" fontId="1" fillId="4" borderId="5" xfId="0" applyNumberFormat="1" applyFont="1" applyFill="1" applyBorder="1"/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0.85546875" style="37" customWidth="1"/>
    <col min="16" max="16" width="122.57031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27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8">
        <v>1975</v>
      </c>
      <c r="C4" s="38" t="s">
        <v>30</v>
      </c>
      <c r="D4" s="39" t="s">
        <v>31</v>
      </c>
      <c r="E4" s="38"/>
      <c r="F4" s="43" t="s">
        <v>33</v>
      </c>
      <c r="G4" s="38"/>
      <c r="H4" s="38"/>
      <c r="I4" s="38"/>
      <c r="J4" s="38"/>
      <c r="K4" s="40"/>
      <c r="L4" s="41"/>
      <c r="M4" s="42"/>
      <c r="N4" s="38"/>
      <c r="O4" s="17"/>
      <c r="P4" s="20"/>
    </row>
    <row r="5" spans="1:16" s="21" customFormat="1" ht="15" customHeight="1" x14ac:dyDescent="0.2">
      <c r="A5" s="1"/>
      <c r="B5" s="22">
        <v>1976</v>
      </c>
      <c r="C5" s="22" t="s">
        <v>21</v>
      </c>
      <c r="D5" s="2" t="s">
        <v>22</v>
      </c>
      <c r="E5" s="22">
        <v>3</v>
      </c>
      <c r="F5" s="22">
        <v>0</v>
      </c>
      <c r="G5" s="22">
        <v>0</v>
      </c>
      <c r="H5" s="22">
        <v>0</v>
      </c>
      <c r="I5" s="22"/>
      <c r="J5" s="22"/>
      <c r="K5" s="23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1977</v>
      </c>
      <c r="C6" s="22"/>
      <c r="D6" s="2"/>
      <c r="E6" s="22"/>
      <c r="F6" s="22"/>
      <c r="G6" s="22"/>
      <c r="H6" s="22"/>
      <c r="I6" s="22"/>
      <c r="J6" s="22"/>
      <c r="K6" s="23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1978</v>
      </c>
      <c r="C7" s="22"/>
      <c r="D7" s="2"/>
      <c r="E7" s="22"/>
      <c r="F7" s="22"/>
      <c r="G7" s="22"/>
      <c r="H7" s="22"/>
      <c r="I7" s="22"/>
      <c r="J7" s="22"/>
      <c r="K7" s="23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1979</v>
      </c>
      <c r="C8" s="22"/>
      <c r="D8" s="2"/>
      <c r="E8" s="22"/>
      <c r="F8" s="22"/>
      <c r="G8" s="22"/>
      <c r="H8" s="22"/>
      <c r="I8" s="22"/>
      <c r="J8" s="22"/>
      <c r="K8" s="23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1980</v>
      </c>
      <c r="C9" s="22"/>
      <c r="D9" s="2"/>
      <c r="E9" s="22"/>
      <c r="F9" s="22"/>
      <c r="G9" s="22"/>
      <c r="H9" s="22"/>
      <c r="I9" s="22"/>
      <c r="J9" s="22"/>
      <c r="K9" s="23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1981</v>
      </c>
      <c r="C10" s="22"/>
      <c r="D10" s="2"/>
      <c r="E10" s="22"/>
      <c r="F10" s="22"/>
      <c r="G10" s="22"/>
      <c r="H10" s="22"/>
      <c r="I10" s="22"/>
      <c r="J10" s="22"/>
      <c r="K10" s="23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1982</v>
      </c>
      <c r="C11" s="22"/>
      <c r="D11" s="2"/>
      <c r="E11" s="22"/>
      <c r="F11" s="22"/>
      <c r="G11" s="22"/>
      <c r="H11" s="22"/>
      <c r="I11" s="22"/>
      <c r="J11" s="22"/>
      <c r="K11" s="23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38">
        <v>1983</v>
      </c>
      <c r="C12" s="38" t="s">
        <v>30</v>
      </c>
      <c r="D12" s="39" t="s">
        <v>32</v>
      </c>
      <c r="E12" s="38"/>
      <c r="F12" s="43" t="s">
        <v>33</v>
      </c>
      <c r="G12" s="38"/>
      <c r="H12" s="38"/>
      <c r="I12" s="38"/>
      <c r="J12" s="38"/>
      <c r="K12" s="40"/>
      <c r="L12" s="41"/>
      <c r="M12" s="42"/>
      <c r="N12" s="38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v>3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6"/>
      <c r="P13" s="20"/>
    </row>
    <row r="14" spans="1:16" s="21" customFormat="1" ht="15" customHeight="1" x14ac:dyDescent="0.2">
      <c r="A14" s="1"/>
      <c r="B14" s="2" t="s">
        <v>2</v>
      </c>
      <c r="C14" s="25"/>
      <c r="D14" s="26">
        <v>1</v>
      </c>
      <c r="E14" s="1"/>
      <c r="F14" s="1"/>
      <c r="G14" s="1"/>
      <c r="H14" s="1"/>
      <c r="I14" s="1"/>
      <c r="J14" s="1"/>
      <c r="K14" s="1"/>
      <c r="L14" s="1"/>
      <c r="M14" s="27"/>
      <c r="N14" s="1"/>
      <c r="O14" s="28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9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0"/>
      <c r="G16" s="30"/>
      <c r="H16" s="30"/>
      <c r="I16" s="30"/>
      <c r="J16" s="30"/>
      <c r="K16" s="30"/>
      <c r="L16" s="30"/>
      <c r="M16" s="30"/>
      <c r="N16" s="30"/>
      <c r="O16" s="31"/>
      <c r="P16" s="20"/>
    </row>
    <row r="17" spans="1:19" s="21" customFormat="1" ht="15" customHeight="1" x14ac:dyDescent="0.2">
      <c r="A17" s="1"/>
      <c r="B17" s="70" t="s">
        <v>10</v>
      </c>
      <c r="C17" s="84"/>
      <c r="D17" s="85" t="s">
        <v>23</v>
      </c>
      <c r="E17" s="71"/>
      <c r="F17" s="71"/>
      <c r="G17" s="71"/>
      <c r="H17" s="71"/>
      <c r="I17" s="86" t="s">
        <v>13</v>
      </c>
      <c r="J17" s="86"/>
      <c r="K17" s="87" t="s">
        <v>24</v>
      </c>
      <c r="L17" s="86"/>
      <c r="M17" s="86"/>
      <c r="N17" s="86"/>
      <c r="O17" s="88"/>
      <c r="P17" s="20"/>
    </row>
    <row r="18" spans="1:19" s="21" customFormat="1" ht="15" customHeight="1" x14ac:dyDescent="0.2">
      <c r="A18" s="1"/>
      <c r="B18" s="89" t="s">
        <v>28</v>
      </c>
      <c r="C18" s="90"/>
      <c r="D18" s="90"/>
      <c r="E18" s="91"/>
      <c r="F18" s="91"/>
      <c r="G18" s="91"/>
      <c r="H18" s="91"/>
      <c r="I18" s="91"/>
      <c r="J18" s="91"/>
      <c r="K18" s="91"/>
      <c r="L18" s="92"/>
      <c r="M18" s="92"/>
      <c r="N18" s="92"/>
      <c r="O18" s="93"/>
      <c r="P18" s="20"/>
    </row>
    <row r="19" spans="1:19" ht="15" customHeight="1" x14ac:dyDescent="0.2">
      <c r="B19" s="89" t="s">
        <v>29</v>
      </c>
      <c r="C19" s="90"/>
      <c r="D19" s="90"/>
      <c r="E19" s="91"/>
      <c r="F19" s="91"/>
      <c r="G19" s="91"/>
      <c r="H19" s="91"/>
      <c r="I19" s="91"/>
      <c r="J19" s="91"/>
      <c r="K19" s="91"/>
      <c r="L19" s="92"/>
      <c r="M19" s="92"/>
      <c r="N19" s="92"/>
      <c r="O19" s="93"/>
      <c r="P19" s="8"/>
    </row>
    <row r="20" spans="1:19" s="21" customFormat="1" ht="15" customHeight="1" x14ac:dyDescent="0.2">
      <c r="A20" s="1"/>
      <c r="B20" s="94" t="s">
        <v>11</v>
      </c>
      <c r="C20" s="95"/>
      <c r="D20" s="95"/>
      <c r="E20" s="96"/>
      <c r="F20" s="96"/>
      <c r="G20" s="96"/>
      <c r="H20" s="96"/>
      <c r="I20" s="96"/>
      <c r="J20" s="96"/>
      <c r="K20" s="96"/>
      <c r="L20" s="97"/>
      <c r="M20" s="97"/>
      <c r="N20" s="97"/>
      <c r="O20" s="98"/>
      <c r="P20" s="8"/>
    </row>
    <row r="21" spans="1:19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1:19" ht="15" customHeight="1" x14ac:dyDescent="0.2">
      <c r="B22" s="1" t="s">
        <v>25</v>
      </c>
      <c r="C22" s="1"/>
      <c r="D22" s="1" t="s">
        <v>49</v>
      </c>
      <c r="E22" s="1"/>
      <c r="F22" s="1"/>
      <c r="G22" s="1"/>
      <c r="H22" s="1"/>
      <c r="I22" s="1"/>
      <c r="J22" s="1"/>
      <c r="K22" s="1"/>
      <c r="L22" s="1"/>
      <c r="M22" s="1"/>
      <c r="N22" s="33"/>
      <c r="O22" s="28"/>
      <c r="P22" s="1"/>
      <c r="Q22" s="34"/>
      <c r="R22" s="1"/>
      <c r="S22" s="1"/>
    </row>
    <row r="23" spans="1:19" ht="15" customHeight="1" x14ac:dyDescent="0.2">
      <c r="B23" s="1"/>
      <c r="C23" s="1"/>
      <c r="D23" s="1" t="s">
        <v>26</v>
      </c>
      <c r="E23" s="1"/>
      <c r="F23" s="1"/>
      <c r="G23" s="1"/>
      <c r="H23" s="1"/>
      <c r="I23" s="1"/>
      <c r="J23" s="1"/>
      <c r="K23" s="1"/>
      <c r="L23" s="1"/>
      <c r="M23" s="1"/>
      <c r="N23" s="34"/>
      <c r="O23" s="28"/>
      <c r="P23" s="1"/>
      <c r="Q23" s="34"/>
      <c r="R23" s="1"/>
      <c r="S23" s="1"/>
    </row>
    <row r="24" spans="1:19" ht="15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4"/>
      <c r="O24" s="28"/>
      <c r="P24" s="1"/>
      <c r="Q24" s="34"/>
      <c r="R24" s="1"/>
      <c r="S24" s="1"/>
    </row>
    <row r="25" spans="1:19" ht="1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4"/>
      <c r="O25" s="28"/>
      <c r="P25" s="1"/>
      <c r="Q25" s="34"/>
      <c r="R25" s="1"/>
      <c r="S25" s="1"/>
    </row>
    <row r="26" spans="1:19" ht="15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4"/>
      <c r="O26" s="28"/>
      <c r="P26" s="1"/>
      <c r="Q26" s="34"/>
      <c r="R26" s="1"/>
      <c r="S26" s="1"/>
    </row>
    <row r="27" spans="1:19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1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19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1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1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1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3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32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>
      <selection activeCell="D35" sqref="D35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44" t="s">
        <v>20</v>
      </c>
      <c r="C1" s="11"/>
      <c r="D1" s="12"/>
      <c r="E1" s="5" t="s">
        <v>27</v>
      </c>
      <c r="F1" s="45"/>
      <c r="G1" s="46"/>
      <c r="H1" s="4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5"/>
      <c r="AB1" s="45"/>
      <c r="AC1" s="46"/>
      <c r="AD1" s="4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47" t="s">
        <v>34</v>
      </c>
      <c r="C2" s="48"/>
      <c r="D2" s="49"/>
      <c r="E2" s="13" t="s">
        <v>18</v>
      </c>
      <c r="F2" s="14"/>
      <c r="G2" s="14"/>
      <c r="H2" s="14"/>
      <c r="I2" s="50"/>
      <c r="J2" s="15"/>
      <c r="K2" s="51"/>
      <c r="L2" s="19" t="s">
        <v>35</v>
      </c>
      <c r="M2" s="14"/>
      <c r="N2" s="14"/>
      <c r="O2" s="52"/>
      <c r="P2" s="53"/>
      <c r="Q2" s="19" t="s">
        <v>36</v>
      </c>
      <c r="R2" s="14"/>
      <c r="S2" s="14"/>
      <c r="T2" s="14"/>
      <c r="U2" s="50"/>
      <c r="V2" s="52"/>
      <c r="W2" s="53"/>
      <c r="X2" s="54" t="s">
        <v>37</v>
      </c>
      <c r="Y2" s="55"/>
      <c r="Z2" s="40"/>
      <c r="AA2" s="13" t="s">
        <v>18</v>
      </c>
      <c r="AB2" s="14"/>
      <c r="AC2" s="14"/>
      <c r="AD2" s="14"/>
      <c r="AE2" s="50"/>
      <c r="AF2" s="15"/>
      <c r="AG2" s="51"/>
      <c r="AH2" s="19" t="s">
        <v>38</v>
      </c>
      <c r="AI2" s="14"/>
      <c r="AJ2" s="14"/>
      <c r="AK2" s="52"/>
      <c r="AL2" s="53"/>
      <c r="AM2" s="19" t="s">
        <v>36</v>
      </c>
      <c r="AN2" s="14"/>
      <c r="AO2" s="14"/>
      <c r="AP2" s="14"/>
      <c r="AQ2" s="50"/>
      <c r="AR2" s="52"/>
      <c r="AS2" s="56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39</v>
      </c>
      <c r="J3" s="17" t="s">
        <v>40</v>
      </c>
      <c r="K3" s="56"/>
      <c r="L3" s="17" t="s">
        <v>5</v>
      </c>
      <c r="M3" s="17" t="s">
        <v>6</v>
      </c>
      <c r="N3" s="17" t="s">
        <v>41</v>
      </c>
      <c r="O3" s="17" t="s">
        <v>39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39</v>
      </c>
      <c r="V3" s="17" t="s">
        <v>40</v>
      </c>
      <c r="W3" s="56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39</v>
      </c>
      <c r="AF3" s="17" t="s">
        <v>40</v>
      </c>
      <c r="AG3" s="56"/>
      <c r="AH3" s="17" t="s">
        <v>5</v>
      </c>
      <c r="AI3" s="17" t="s">
        <v>6</v>
      </c>
      <c r="AJ3" s="17" t="s">
        <v>41</v>
      </c>
      <c r="AK3" s="17" t="s">
        <v>39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39</v>
      </c>
      <c r="AR3" s="17" t="s">
        <v>40</v>
      </c>
      <c r="AS3" s="56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"/>
      <c r="E4" s="22"/>
      <c r="F4" s="22"/>
      <c r="G4" s="22"/>
      <c r="H4" s="24"/>
      <c r="I4" s="22"/>
      <c r="J4" s="57"/>
      <c r="K4" s="29"/>
      <c r="L4" s="58"/>
      <c r="M4" s="17"/>
      <c r="N4" s="17"/>
      <c r="O4" s="17"/>
      <c r="P4" s="28"/>
      <c r="Q4" s="22"/>
      <c r="R4" s="22"/>
      <c r="S4" s="24"/>
      <c r="T4" s="22"/>
      <c r="U4" s="22"/>
      <c r="V4" s="59"/>
      <c r="W4" s="29"/>
      <c r="X4" s="22">
        <v>1975</v>
      </c>
      <c r="Y4" s="25" t="s">
        <v>30</v>
      </c>
      <c r="Z4" s="2" t="s">
        <v>31</v>
      </c>
      <c r="AA4" s="22"/>
      <c r="AB4" s="22"/>
      <c r="AC4" s="22"/>
      <c r="AD4" s="24"/>
      <c r="AE4" s="22"/>
      <c r="AF4" s="57"/>
      <c r="AG4" s="29"/>
      <c r="AH4" s="17"/>
      <c r="AI4" s="17"/>
      <c r="AJ4" s="17"/>
      <c r="AK4" s="17"/>
      <c r="AL4" s="28"/>
      <c r="AM4" s="22"/>
      <c r="AN4" s="22"/>
      <c r="AO4" s="22"/>
      <c r="AP4" s="22"/>
      <c r="AQ4" s="22"/>
      <c r="AR4" s="60"/>
      <c r="AS4" s="6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"/>
      <c r="E5" s="22"/>
      <c r="F5" s="22"/>
      <c r="G5" s="22"/>
      <c r="H5" s="24"/>
      <c r="I5" s="22"/>
      <c r="J5" s="57"/>
      <c r="K5" s="29"/>
      <c r="L5" s="58"/>
      <c r="M5" s="17"/>
      <c r="N5" s="17"/>
      <c r="O5" s="17"/>
      <c r="P5" s="28"/>
      <c r="Q5" s="22"/>
      <c r="R5" s="22"/>
      <c r="S5" s="24"/>
      <c r="T5" s="22"/>
      <c r="U5" s="22"/>
      <c r="V5" s="59"/>
      <c r="W5" s="29"/>
      <c r="X5" s="22"/>
      <c r="Y5" s="25"/>
      <c r="Z5" s="2"/>
      <c r="AA5" s="22"/>
      <c r="AB5" s="22"/>
      <c r="AC5" s="22"/>
      <c r="AD5" s="24"/>
      <c r="AE5" s="22"/>
      <c r="AF5" s="57"/>
      <c r="AG5" s="29"/>
      <c r="AH5" s="17"/>
      <c r="AI5" s="17"/>
      <c r="AJ5" s="17"/>
      <c r="AK5" s="17"/>
      <c r="AL5" s="28"/>
      <c r="AM5" s="22"/>
      <c r="AN5" s="22"/>
      <c r="AO5" s="22"/>
      <c r="AP5" s="22"/>
      <c r="AQ5" s="22"/>
      <c r="AR5" s="60"/>
      <c r="AS5" s="6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5"/>
      <c r="D6" s="2"/>
      <c r="E6" s="22"/>
      <c r="F6" s="22"/>
      <c r="G6" s="22"/>
      <c r="H6" s="24"/>
      <c r="I6" s="22"/>
      <c r="J6" s="57"/>
      <c r="K6" s="29"/>
      <c r="L6" s="58"/>
      <c r="M6" s="17"/>
      <c r="N6" s="17"/>
      <c r="O6" s="17"/>
      <c r="P6" s="28"/>
      <c r="Q6" s="22"/>
      <c r="R6" s="22"/>
      <c r="S6" s="24"/>
      <c r="T6" s="22"/>
      <c r="U6" s="22"/>
      <c r="V6" s="59"/>
      <c r="W6" s="29"/>
      <c r="X6" s="22">
        <v>1983</v>
      </c>
      <c r="Y6" s="22" t="s">
        <v>30</v>
      </c>
      <c r="Z6" s="83" t="s">
        <v>32</v>
      </c>
      <c r="AA6" s="22">
        <v>13</v>
      </c>
      <c r="AB6" s="22">
        <v>0</v>
      </c>
      <c r="AC6" s="22">
        <v>6</v>
      </c>
      <c r="AD6" s="22">
        <v>9</v>
      </c>
      <c r="AE6" s="22"/>
      <c r="AF6" s="57"/>
      <c r="AG6" s="29"/>
      <c r="AH6" s="17"/>
      <c r="AI6" s="17"/>
      <c r="AJ6" s="17"/>
      <c r="AK6" s="17"/>
      <c r="AL6" s="28"/>
      <c r="AM6" s="22"/>
      <c r="AN6" s="22"/>
      <c r="AO6" s="22"/>
      <c r="AP6" s="22"/>
      <c r="AQ6" s="22"/>
      <c r="AR6" s="60"/>
      <c r="AS6" s="6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4.25" x14ac:dyDescent="0.2">
      <c r="A7" s="1"/>
      <c r="B7" s="62" t="s">
        <v>42</v>
      </c>
      <c r="C7" s="63"/>
      <c r="D7" s="64"/>
      <c r="E7" s="65">
        <f>SUM(E4:E6)</f>
        <v>0</v>
      </c>
      <c r="F7" s="65">
        <f>SUM(F4:F6)</f>
        <v>0</v>
      </c>
      <c r="G7" s="65">
        <f>SUM(G4:G6)</f>
        <v>0</v>
      </c>
      <c r="H7" s="65">
        <f>SUM(H4:H6)</f>
        <v>0</v>
      </c>
      <c r="I7" s="65">
        <f>SUM(I4:I6)</f>
        <v>0</v>
      </c>
      <c r="J7" s="66">
        <v>0</v>
      </c>
      <c r="K7" s="51">
        <f>SUM(K4:K6)</f>
        <v>0</v>
      </c>
      <c r="L7" s="19"/>
      <c r="M7" s="50"/>
      <c r="N7" s="67"/>
      <c r="O7" s="68"/>
      <c r="P7" s="28"/>
      <c r="Q7" s="65">
        <f>SUM(Q4:Q6)</f>
        <v>0</v>
      </c>
      <c r="R7" s="65">
        <f>SUM(R4:R6)</f>
        <v>0</v>
      </c>
      <c r="S7" s="65">
        <f>SUM(S4:S6)</f>
        <v>0</v>
      </c>
      <c r="T7" s="65">
        <f>SUM(T4:T6)</f>
        <v>0</v>
      </c>
      <c r="U7" s="65">
        <f>SUM(U4:U6)</f>
        <v>0</v>
      </c>
      <c r="V7" s="69">
        <v>0</v>
      </c>
      <c r="W7" s="51">
        <f>SUM(W4:W6)</f>
        <v>0</v>
      </c>
      <c r="X7" s="16" t="s">
        <v>42</v>
      </c>
      <c r="Y7" s="18"/>
      <c r="Z7" s="15"/>
      <c r="AA7" s="65">
        <f>SUM(AA4:AA6)</f>
        <v>13</v>
      </c>
      <c r="AB7" s="65">
        <f>SUM(AB4:AB6)</f>
        <v>0</v>
      </c>
      <c r="AC7" s="65">
        <f>SUM(AC4:AC6)</f>
        <v>6</v>
      </c>
      <c r="AD7" s="65">
        <f>SUM(AD4:AD6)</f>
        <v>9</v>
      </c>
      <c r="AE7" s="65">
        <f>SUM(AE4:AE6)</f>
        <v>0</v>
      </c>
      <c r="AF7" s="66">
        <v>0</v>
      </c>
      <c r="AG7" s="51">
        <f>SUM(AG4:AG6)</f>
        <v>0</v>
      </c>
      <c r="AH7" s="19"/>
      <c r="AI7" s="50"/>
      <c r="AJ7" s="67"/>
      <c r="AK7" s="68"/>
      <c r="AL7" s="28"/>
      <c r="AM7" s="65">
        <f>SUM(AM4:AM6)</f>
        <v>0</v>
      </c>
      <c r="AN7" s="65">
        <f>SUM(AN4:AN6)</f>
        <v>0</v>
      </c>
      <c r="AO7" s="65">
        <f>SUM(AO4:AO6)</f>
        <v>0</v>
      </c>
      <c r="AP7" s="65">
        <f>SUM(AP4:AP6)</f>
        <v>0</v>
      </c>
      <c r="AQ7" s="65">
        <f>SUM(AQ4:AQ6)</f>
        <v>0</v>
      </c>
      <c r="AR7" s="66">
        <v>0</v>
      </c>
      <c r="AS7" s="56">
        <f>SUM(AS4:AS6)</f>
        <v>0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"/>
      <c r="C8" s="1"/>
      <c r="D8" s="1"/>
      <c r="E8" s="1"/>
      <c r="F8" s="1"/>
      <c r="G8" s="1"/>
      <c r="H8" s="1"/>
      <c r="I8" s="1"/>
      <c r="J8" s="33"/>
      <c r="K8" s="29"/>
      <c r="L8" s="28"/>
      <c r="M8" s="28"/>
      <c r="N8" s="28"/>
      <c r="O8" s="28"/>
      <c r="P8" s="1"/>
      <c r="Q8" s="1"/>
      <c r="R8" s="34"/>
      <c r="S8" s="1"/>
      <c r="T8" s="1"/>
      <c r="U8" s="28"/>
      <c r="V8" s="28"/>
      <c r="W8" s="29"/>
      <c r="X8" s="1"/>
      <c r="Y8" s="1"/>
      <c r="Z8" s="1"/>
      <c r="AA8" s="1"/>
      <c r="AB8" s="1"/>
      <c r="AC8" s="1"/>
      <c r="AD8" s="1"/>
      <c r="AE8" s="1"/>
      <c r="AF8" s="33"/>
      <c r="AG8" s="29"/>
      <c r="AH8" s="28"/>
      <c r="AI8" s="28"/>
      <c r="AJ8" s="28"/>
      <c r="AK8" s="28"/>
      <c r="AL8" s="1"/>
      <c r="AM8" s="1"/>
      <c r="AN8" s="34"/>
      <c r="AO8" s="1"/>
      <c r="AP8" s="1"/>
      <c r="AQ8" s="28"/>
      <c r="AR8" s="28"/>
      <c r="AS8" s="29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70" t="s">
        <v>43</v>
      </c>
      <c r="C9" s="71"/>
      <c r="D9" s="72"/>
      <c r="E9" s="15" t="s">
        <v>3</v>
      </c>
      <c r="F9" s="17" t="s">
        <v>8</v>
      </c>
      <c r="G9" s="15" t="s">
        <v>5</v>
      </c>
      <c r="H9" s="17" t="s">
        <v>6</v>
      </c>
      <c r="I9" s="17" t="s">
        <v>39</v>
      </c>
      <c r="J9" s="17" t="s">
        <v>40</v>
      </c>
      <c r="K9" s="28"/>
      <c r="L9" s="17" t="s">
        <v>44</v>
      </c>
      <c r="M9" s="17" t="s">
        <v>45</v>
      </c>
      <c r="N9" s="17" t="s">
        <v>46</v>
      </c>
      <c r="O9" s="17" t="s">
        <v>47</v>
      </c>
      <c r="Q9" s="34"/>
      <c r="R9" s="34" t="s">
        <v>25</v>
      </c>
      <c r="S9" s="34"/>
      <c r="T9" s="1" t="s">
        <v>49</v>
      </c>
      <c r="U9" s="28"/>
      <c r="V9" s="29"/>
      <c r="W9" s="29"/>
      <c r="X9" s="73"/>
      <c r="Y9" s="73"/>
      <c r="Z9" s="73"/>
      <c r="AA9" s="73"/>
      <c r="AB9" s="73"/>
      <c r="AC9" s="34"/>
      <c r="AD9" s="34"/>
      <c r="AE9" s="34"/>
      <c r="AF9" s="1"/>
      <c r="AG9" s="1"/>
      <c r="AH9" s="1"/>
      <c r="AI9" s="1"/>
      <c r="AJ9" s="1"/>
      <c r="AK9" s="1"/>
      <c r="AM9" s="29"/>
      <c r="AN9" s="73"/>
      <c r="AO9" s="73"/>
      <c r="AP9" s="73"/>
      <c r="AQ9" s="73"/>
      <c r="AR9" s="73"/>
      <c r="AS9" s="73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0" t="s">
        <v>48</v>
      </c>
      <c r="C10" s="12"/>
      <c r="D10" s="23"/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5">
        <v>0</v>
      </c>
      <c r="K10" s="1" t="e">
        <f>PRODUCT(I10/J10)</f>
        <v>#DIV/0!</v>
      </c>
      <c r="L10" s="76">
        <v>0</v>
      </c>
      <c r="M10" s="76">
        <v>0</v>
      </c>
      <c r="N10" s="76">
        <v>0</v>
      </c>
      <c r="O10" s="76">
        <v>0</v>
      </c>
      <c r="Q10" s="34"/>
      <c r="R10" s="34"/>
      <c r="S10" s="34"/>
      <c r="T10" s="1" t="s">
        <v>26</v>
      </c>
      <c r="U10" s="1"/>
      <c r="V10" s="1"/>
      <c r="W10" s="1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1"/>
      <c r="AL10" s="1"/>
      <c r="AM10" s="1"/>
      <c r="AN10" s="34"/>
      <c r="AO10" s="34"/>
      <c r="AP10" s="34"/>
      <c r="AQ10" s="34"/>
      <c r="AR10" s="34"/>
      <c r="AS10" s="34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77" t="s">
        <v>34</v>
      </c>
      <c r="C11" s="78"/>
      <c r="D11" s="79"/>
      <c r="E11" s="74">
        <f>PRODUCT(E7+Q7)</f>
        <v>0</v>
      </c>
      <c r="F11" s="74">
        <f>PRODUCT(F7+R7)</f>
        <v>0</v>
      </c>
      <c r="G11" s="74">
        <f>PRODUCT(G7+S7)</f>
        <v>0</v>
      </c>
      <c r="H11" s="74">
        <f>PRODUCT(H7+T7)</f>
        <v>0</v>
      </c>
      <c r="I11" s="74">
        <f>PRODUCT(I7+U7)</f>
        <v>0</v>
      </c>
      <c r="J11" s="75">
        <v>0</v>
      </c>
      <c r="K11" s="1">
        <f>PRODUCT(K7+W7)</f>
        <v>0</v>
      </c>
      <c r="L11" s="76">
        <v>0</v>
      </c>
      <c r="M11" s="76">
        <v>0</v>
      </c>
      <c r="N11" s="76">
        <v>0</v>
      </c>
      <c r="O11" s="76">
        <v>0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43" t="s">
        <v>37</v>
      </c>
      <c r="C12" s="42"/>
      <c r="D12" s="41"/>
      <c r="E12" s="74">
        <f>PRODUCT(AA7+AM7)</f>
        <v>13</v>
      </c>
      <c r="F12" s="74">
        <f>PRODUCT(AB7+AN7)</f>
        <v>0</v>
      </c>
      <c r="G12" s="74">
        <f>PRODUCT(AC7+AO7)</f>
        <v>6</v>
      </c>
      <c r="H12" s="74">
        <f>PRODUCT(AD7+AP7)</f>
        <v>9</v>
      </c>
      <c r="I12" s="74">
        <f>PRODUCT(AE7+AQ7)</f>
        <v>0</v>
      </c>
      <c r="J12" s="75">
        <v>0</v>
      </c>
      <c r="K12" s="28">
        <f>PRODUCT(AG7+AS7)</f>
        <v>0</v>
      </c>
      <c r="L12" s="76">
        <f>PRODUCT((F12+G12)/E12)</f>
        <v>0.46153846153846156</v>
      </c>
      <c r="M12" s="76">
        <f>PRODUCT(H12/E12)</f>
        <v>0.69230769230769229</v>
      </c>
      <c r="N12" s="76">
        <f>PRODUCT((F12+G12+H12)/E12)</f>
        <v>1.1538461538461537</v>
      </c>
      <c r="O12" s="76">
        <f>PRODUCT(I12/E12)</f>
        <v>0</v>
      </c>
      <c r="Q12" s="34"/>
      <c r="R12" s="34"/>
      <c r="S12" s="1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1"/>
      <c r="AL12" s="28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80" t="s">
        <v>42</v>
      </c>
      <c r="C13" s="81"/>
      <c r="D13" s="82"/>
      <c r="E13" s="74">
        <f>SUM(E10:E12)</f>
        <v>13</v>
      </c>
      <c r="F13" s="74">
        <f t="shared" ref="F13:I13" si="0">SUM(F10:F12)</f>
        <v>0</v>
      </c>
      <c r="G13" s="74">
        <f t="shared" si="0"/>
        <v>6</v>
      </c>
      <c r="H13" s="74">
        <f t="shared" si="0"/>
        <v>9</v>
      </c>
      <c r="I13" s="74">
        <f t="shared" si="0"/>
        <v>0</v>
      </c>
      <c r="J13" s="75">
        <v>0</v>
      </c>
      <c r="K13" s="1" t="e">
        <f>SUM(K10:K12)</f>
        <v>#DIV/0!</v>
      </c>
      <c r="L13" s="76">
        <f>PRODUCT((F13+G13)/E13)</f>
        <v>0.46153846153846156</v>
      </c>
      <c r="M13" s="76">
        <f>PRODUCT(H13/E13)</f>
        <v>0.69230769230769229</v>
      </c>
      <c r="N13" s="76">
        <f>PRODUCT((F13+G13+H13)/E13)</f>
        <v>1.1538461538461537</v>
      </c>
      <c r="O13" s="76">
        <f>PRODUCT(I13/E13)</f>
        <v>0</v>
      </c>
      <c r="Q13" s="28"/>
      <c r="R13" s="28"/>
      <c r="S13" s="28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28"/>
      <c r="F14" s="28"/>
      <c r="G14" s="28"/>
      <c r="H14" s="28"/>
      <c r="I14" s="28"/>
      <c r="J14" s="1"/>
      <c r="K14" s="1"/>
      <c r="L14" s="28"/>
      <c r="M14" s="28"/>
      <c r="N14" s="28"/>
      <c r="O14" s="28"/>
      <c r="P14" s="1"/>
      <c r="Q14" s="1"/>
      <c r="R14" s="1"/>
      <c r="S14" s="1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8"/>
      <c r="R86" s="28"/>
      <c r="S86" s="28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1"/>
      <c r="AL86" s="28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8"/>
      <c r="R87" s="28"/>
      <c r="S87" s="28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1"/>
      <c r="AL87" s="28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8"/>
      <c r="R88" s="28"/>
      <c r="S88" s="28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1"/>
      <c r="AL88" s="28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8"/>
      <c r="R89" s="28"/>
      <c r="S89" s="28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1"/>
      <c r="AL89" s="28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8"/>
      <c r="R90" s="28"/>
      <c r="S90" s="28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1"/>
      <c r="AL90" s="28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8"/>
      <c r="R91" s="28"/>
      <c r="S91" s="28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1"/>
      <c r="AL91" s="28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8"/>
      <c r="R92" s="28"/>
      <c r="S92" s="28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1"/>
      <c r="AL92" s="28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8"/>
      <c r="R93" s="28"/>
      <c r="S93" s="28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1"/>
      <c r="AL93" s="28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8"/>
      <c r="R94" s="28"/>
      <c r="S94" s="28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1"/>
      <c r="AL94" s="28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8"/>
      <c r="R95" s="28"/>
      <c r="S95" s="28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1"/>
      <c r="AL95" s="28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8"/>
      <c r="R96" s="28"/>
      <c r="S96" s="28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1"/>
      <c r="AL96" s="28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8"/>
      <c r="R97" s="28"/>
      <c r="S97" s="28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1"/>
      <c r="AL97" s="28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8"/>
      <c r="R98" s="28"/>
      <c r="S98" s="28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1"/>
      <c r="AL98" s="28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8"/>
      <c r="R99" s="28"/>
      <c r="S99" s="28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1"/>
      <c r="AL99" s="28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8"/>
      <c r="R100" s="28"/>
      <c r="S100" s="28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1"/>
      <c r="AL100" s="28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8"/>
      <c r="R101" s="28"/>
      <c r="S101" s="28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1"/>
      <c r="AL101" s="28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8"/>
      <c r="R102" s="28"/>
      <c r="S102" s="28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1"/>
      <c r="AL102" s="28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28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1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28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1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28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1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28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1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28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1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28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1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28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1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28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1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28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1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28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1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28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1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28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1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28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1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28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1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28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1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28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1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28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1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28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1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28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1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28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1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28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1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28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1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28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1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28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1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28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1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28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1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28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1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28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1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28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1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28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1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28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1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28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1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28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1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28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1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28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1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28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1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28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1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28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1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28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1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28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1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28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1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28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1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28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1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28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1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28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1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28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1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28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1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28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1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28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1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28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1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28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1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28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1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28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1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28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1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28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1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28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1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28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1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28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1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28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1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28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1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28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1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28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1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28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1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28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1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28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1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28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1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8"/>
      <c r="R169" s="28"/>
      <c r="S169" s="28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1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8"/>
      <c r="R170" s="28"/>
      <c r="S170" s="28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1"/>
      <c r="AL170" s="28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L171"/>
      <c r="M171"/>
      <c r="N171"/>
      <c r="O171"/>
      <c r="P171"/>
      <c r="Q171" s="28"/>
      <c r="R171" s="28"/>
      <c r="S171" s="28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1"/>
      <c r="AL171" s="28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L172"/>
      <c r="M172"/>
      <c r="N172"/>
      <c r="O172"/>
      <c r="P172"/>
      <c r="Q172" s="28"/>
      <c r="R172" s="28"/>
      <c r="S172" s="28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1"/>
      <c r="AL172" s="28"/>
    </row>
    <row r="173" spans="1:57" ht="14.25" x14ac:dyDescent="0.2">
      <c r="L173"/>
      <c r="M173"/>
      <c r="N173"/>
      <c r="O173"/>
      <c r="P173"/>
      <c r="Q173" s="28"/>
      <c r="R173" s="28"/>
      <c r="S173" s="28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1"/>
      <c r="AL173" s="28"/>
    </row>
    <row r="174" spans="1:57" ht="14.25" x14ac:dyDescent="0.2">
      <c r="L174"/>
      <c r="M174"/>
      <c r="N174"/>
      <c r="O174"/>
      <c r="P174"/>
      <c r="Q174" s="28"/>
      <c r="R174" s="28"/>
      <c r="S174" s="28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1"/>
      <c r="AL174" s="28"/>
    </row>
    <row r="175" spans="1:57" ht="14.25" x14ac:dyDescent="0.2">
      <c r="L175" s="28"/>
      <c r="M175" s="28"/>
      <c r="N175" s="28"/>
      <c r="O175" s="28"/>
      <c r="P175" s="28"/>
      <c r="R175" s="28"/>
      <c r="S175" s="28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1"/>
      <c r="AL175" s="28"/>
    </row>
    <row r="176" spans="1:57" ht="14.25" x14ac:dyDescent="0.2">
      <c r="L176" s="28"/>
      <c r="M176" s="28"/>
      <c r="N176" s="28"/>
      <c r="O176" s="28"/>
      <c r="P176" s="28"/>
      <c r="R176" s="28"/>
      <c r="S176" s="28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1"/>
      <c r="AL176" s="28"/>
    </row>
    <row r="177" spans="12:38" ht="14.25" x14ac:dyDescent="0.2">
      <c r="L177" s="28"/>
      <c r="M177" s="28"/>
      <c r="N177" s="28"/>
      <c r="O177" s="28"/>
      <c r="P177" s="28"/>
      <c r="R177" s="28"/>
      <c r="S177" s="28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1"/>
      <c r="AL177" s="28"/>
    </row>
    <row r="178" spans="12:38" ht="14.25" x14ac:dyDescent="0.2">
      <c r="L178" s="28"/>
      <c r="M178" s="28"/>
      <c r="N178" s="28"/>
      <c r="O178" s="28"/>
      <c r="P178" s="28"/>
      <c r="R178" s="28"/>
      <c r="S178" s="28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28"/>
      <c r="AL178" s="28"/>
    </row>
    <row r="179" spans="12:38" x14ac:dyDescent="0.25">
      <c r="R179" s="29"/>
      <c r="S179" s="29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</row>
    <row r="180" spans="12:38" x14ac:dyDescent="0.25">
      <c r="R180" s="29"/>
      <c r="S180" s="29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</row>
    <row r="181" spans="12:38" x14ac:dyDescent="0.25">
      <c r="R181" s="29"/>
      <c r="S181" s="29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</row>
    <row r="182" spans="12:38" x14ac:dyDescent="0.25">
      <c r="L182"/>
      <c r="M182"/>
      <c r="N182"/>
      <c r="O182"/>
      <c r="P182"/>
      <c r="R182" s="29"/>
      <c r="S182" s="29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/>
      <c r="AL206"/>
    </row>
    <row r="207" spans="12:38" ht="14.25" x14ac:dyDescent="0.2">
      <c r="L207"/>
      <c r="M207"/>
      <c r="N207"/>
      <c r="O207"/>
      <c r="P207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/>
      <c r="AL207"/>
    </row>
    <row r="208" spans="12:38" ht="14.25" x14ac:dyDescent="0.2">
      <c r="L208"/>
      <c r="M208"/>
      <c r="N208"/>
      <c r="O208"/>
      <c r="P208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/>
      <c r="AL208"/>
    </row>
    <row r="209" spans="12:38" ht="14.25" x14ac:dyDescent="0.2">
      <c r="L209"/>
      <c r="M209"/>
      <c r="N209"/>
      <c r="O209"/>
      <c r="P209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/>
      <c r="AL209"/>
    </row>
    <row r="210" spans="12:38" ht="14.25" x14ac:dyDescent="0.2">
      <c r="L210"/>
      <c r="M210"/>
      <c r="N210"/>
      <c r="O210"/>
      <c r="P210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/>
      <c r="AL210"/>
    </row>
    <row r="211" spans="12:38" x14ac:dyDescent="0.25"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</row>
    <row r="212" spans="12:38" x14ac:dyDescent="0.25"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</row>
    <row r="213" spans="12:38" x14ac:dyDescent="0.25"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</row>
    <row r="214" spans="12:38" x14ac:dyDescent="0.25"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</row>
    <row r="215" spans="12:38" x14ac:dyDescent="0.25"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</row>
    <row r="216" spans="12:38" x14ac:dyDescent="0.25"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</row>
    <row r="217" spans="12:38" x14ac:dyDescent="0.25"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2023-02-20T03:07:37Z</dcterms:modified>
</cp:coreProperties>
</file>